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<sst xmlns="http://schemas.openxmlformats.org/spreadsheetml/2006/main" count="117" uniqueCount="80">
  <si>
    <t>Serdülő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</si>
  <si>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</si>
  <si>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</si>
  <si>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</si>
  <si>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</si>
  <si>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</si>
  <si>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</si>
  <si>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</si>
  <si>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</si>
  <si>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</si>
  <si>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</si>
  <si>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</si>
  <si>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</si>
  <si>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</si>
  <si>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</si>
  <si>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</si>
  <si>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név</t>
  </si>
  <si>
    <t>egyesület</t>
  </si>
  <si>
    <t>teli</t>
  </si>
  <si>
    <t>tarolás</t>
  </si>
  <si>
    <t>üres</t>
  </si>
  <si>
    <t>összes</t>
  </si>
  <si>
    <t>Ifjúsági</t>
  </si>
  <si>
    <t>16.</t>
  </si>
  <si>
    <t>17.</t>
  </si>
  <si>
    <t>Mayer Árpád</t>
  </si>
  <si>
    <t>Heves M-i Tek. Szöv. Főtitkár</t>
  </si>
  <si>
    <t>szül.idő</t>
  </si>
  <si>
    <t>Gembiczky Gergő</t>
  </si>
  <si>
    <t>Vajda Ádám</t>
  </si>
  <si>
    <t>Egri Nyomda</t>
  </si>
  <si>
    <t>Csontos Ádám</t>
  </si>
  <si>
    <t>Zsíros Olivér</t>
  </si>
  <si>
    <t>Nágel Péter</t>
  </si>
  <si>
    <t>Balázs Patrik</t>
  </si>
  <si>
    <t>Somos TK</t>
  </si>
  <si>
    <t>Osvárt Krisztián</t>
  </si>
  <si>
    <t>Bokros Bence</t>
  </si>
  <si>
    <t>Salgótarján</t>
  </si>
  <si>
    <t>Sziki Lóránt</t>
  </si>
  <si>
    <t>Tóth Attila</t>
  </si>
  <si>
    <t>Debrecen</t>
  </si>
  <si>
    <t>Vigvári Dóra</t>
  </si>
  <si>
    <t>Éliás Gábor</t>
  </si>
  <si>
    <t>Hetei Alex</t>
  </si>
  <si>
    <t>Péter Dávid</t>
  </si>
  <si>
    <t>Nyíregyháza</t>
  </si>
  <si>
    <t>Varga Dávid</t>
  </si>
  <si>
    <t>Takács Gergely</t>
  </si>
  <si>
    <t>Vagra II. Imre</t>
  </si>
  <si>
    <t>???</t>
  </si>
  <si>
    <t>Kavalecz Tibor</t>
  </si>
  <si>
    <t>Kavalecz Tamás</t>
  </si>
  <si>
    <t>Miskolc Tdse</t>
  </si>
  <si>
    <t>Ander Zoltán</t>
  </si>
  <si>
    <t>Csinyi Gábor</t>
  </si>
  <si>
    <t>Kazincbarcika</t>
  </si>
  <si>
    <t>vers.e.sz.</t>
  </si>
  <si>
    <t>Fejes Norbert</t>
  </si>
  <si>
    <t>Hetei Arnold</t>
  </si>
  <si>
    <t>Bátonyterenye</t>
  </si>
  <si>
    <t>Oláh Dániel</t>
  </si>
  <si>
    <t>Szabó Tamás</t>
  </si>
  <si>
    <t>Nádújfalu</t>
  </si>
  <si>
    <t>Stréer Tamás</t>
  </si>
  <si>
    <t>Ózd</t>
  </si>
  <si>
    <t>Bartók József</t>
  </si>
  <si>
    <t>Kerschner Péter</t>
  </si>
  <si>
    <t>Jánosi Csaba</t>
  </si>
  <si>
    <t>Dallos Gábor</t>
  </si>
  <si>
    <t>Józsa István</t>
  </si>
  <si>
    <t>Bakos Péter</t>
  </si>
  <si>
    <t>E. Széchenyi</t>
  </si>
  <si>
    <t>Bélapátfalva</t>
  </si>
  <si>
    <t>Komjáti Krisztián</t>
  </si>
  <si>
    <t>Sajóbábony</t>
  </si>
  <si>
    <t>Területi egyéni bajnokság, Bélapátfalva</t>
  </si>
  <si>
    <t>Ifjúsági Leány</t>
  </si>
  <si>
    <t>2009.okt.31.</t>
  </si>
  <si>
    <t>átlag: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</si>
</sst>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14" fontId="0" fillId="0" borderId="1" xfId="0" applyNumberFormat="1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4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4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0" fontId="3" fillId="0" borderId="4" xfId="0" applyFont="1" applyBorder="1" applyAlignment="1">
      <alignment/>
    </xf>
    <xf numFmtId="14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0" fontId="3" fillId="0" borderId="5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0" xfId="0" applyAlignment="1">
      <alignment horizontal="right"/>
    </xf>
    <xf numFmtId="0" fontId="0" fillId="0" borderId="4" xfId="0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 topLeftCell="A1">
      <selection activeCell="C18" sqref="C18"/>
    </sheetView>
  </sheetViews>
  <sheetFormatPr defaultColWidth="9.140625" defaultRowHeight="12.75"/>
  <cols>
    <col min="1" max="1" width="3.57421875" style="1" customWidth="1"/>
    <col min="2" max="2" width="27.28125" style="0" customWidth="1"/>
    <col min="3" max="3" width="16.140625" style="0" customWidth="1"/>
    <col min="4" max="4" width="10.421875" style="0" customWidth="1"/>
    <col min="5" max="5" width="9.8515625" style="0" customWidth="1"/>
    <col min="6" max="6" width="6.00390625" style="0" customWidth="1"/>
    <col min="7" max="7" width="7.7109375" style="0" customWidth="1"/>
    <col min="8" max="8" width="4.8515625" style="0" customWidth="1"/>
    <col min="9" max="9" width="3.421875" style="0" customWidth="1"/>
    <col min="10" max="10" width="6.8515625" style="0" customWidth="1"/>
    <col min="14" max="14" width="10.140625" style="0" bestFit="1" customWidth="1"/>
  </cols>
  <sheetData>
    <row r="1" ht="12.75">
      <c r="B1" t="s">
        <v>76</v>
      </c>
    </row>
    <row r="2" ht="12.75">
      <c r="B2" s="2" t="s">
        <v>0</v>
      </c>
    </row>
    <row r="4" spans="2:10" ht="12.75">
      <c r="B4" s="1" t="s">
        <v>16</v>
      </c>
      <c r="C4" s="1" t="s">
        <v>17</v>
      </c>
      <c r="D4" s="1" t="s">
        <v>27</v>
      </c>
      <c r="E4" s="1" t="s">
        <v>57</v>
      </c>
      <c r="F4" s="1" t="s">
        <v>18</v>
      </c>
      <c r="G4" s="1" t="s">
        <v>19</v>
      </c>
      <c r="H4" s="1" t="s">
        <v>20</v>
      </c>
      <c r="I4" s="1">
        <v>9</v>
      </c>
      <c r="J4" s="1" t="s">
        <v>21</v>
      </c>
    </row>
    <row r="5" spans="1:10" ht="15.75" customHeight="1">
      <c r="A5" s="3" t="s">
        <v>1</v>
      </c>
      <c r="B5" s="37" t="s">
        <v>29</v>
      </c>
      <c r="C5" s="37" t="s">
        <v>30</v>
      </c>
      <c r="D5" s="7">
        <v>33736</v>
      </c>
      <c r="E5" s="4">
        <v>4289</v>
      </c>
      <c r="F5" s="4">
        <v>375</v>
      </c>
      <c r="G5" s="4">
        <v>183</v>
      </c>
      <c r="H5" s="4">
        <v>4</v>
      </c>
      <c r="I5" s="4">
        <v>8</v>
      </c>
      <c r="J5" s="8">
        <f aca="true" t="shared" si="0" ref="J5:J19">+F5+G5</f>
        <v>558</v>
      </c>
    </row>
    <row r="6" spans="1:10" ht="15.75" customHeight="1">
      <c r="A6" s="3" t="s">
        <v>2</v>
      </c>
      <c r="B6" s="37" t="s">
        <v>61</v>
      </c>
      <c r="C6" s="37" t="s">
        <v>60</v>
      </c>
      <c r="D6" s="7">
        <v>33471</v>
      </c>
      <c r="E6" s="4">
        <v>420</v>
      </c>
      <c r="F6" s="4">
        <v>368</v>
      </c>
      <c r="G6" s="4">
        <v>163</v>
      </c>
      <c r="H6" s="4">
        <v>5</v>
      </c>
      <c r="I6" s="4">
        <v>7</v>
      </c>
      <c r="J6" s="8">
        <f t="shared" si="0"/>
        <v>531</v>
      </c>
    </row>
    <row r="7" spans="1:10" ht="15.75" customHeight="1">
      <c r="A7" s="3" t="s">
        <v>3</v>
      </c>
      <c r="B7" s="11" t="s">
        <v>55</v>
      </c>
      <c r="C7" s="37" t="s">
        <v>56</v>
      </c>
      <c r="D7" s="7">
        <v>34501</v>
      </c>
      <c r="E7" s="4">
        <v>4477</v>
      </c>
      <c r="F7" s="4">
        <v>350</v>
      </c>
      <c r="G7" s="4">
        <v>180</v>
      </c>
      <c r="H7" s="4">
        <v>5</v>
      </c>
      <c r="I7" s="4">
        <v>3</v>
      </c>
      <c r="J7" s="8">
        <f t="shared" si="0"/>
        <v>530</v>
      </c>
    </row>
    <row r="8" spans="1:10" ht="15.75" customHeight="1">
      <c r="A8" s="3" t="s">
        <v>4</v>
      </c>
      <c r="B8" s="5" t="s">
        <v>28</v>
      </c>
      <c r="C8" s="5" t="s">
        <v>30</v>
      </c>
      <c r="D8" s="7">
        <v>33480</v>
      </c>
      <c r="E8" s="4">
        <v>4288</v>
      </c>
      <c r="F8" s="4">
        <v>377</v>
      </c>
      <c r="G8" s="4">
        <v>143</v>
      </c>
      <c r="H8" s="4">
        <v>6</v>
      </c>
      <c r="I8" s="4">
        <v>4</v>
      </c>
      <c r="J8" s="8">
        <f t="shared" si="0"/>
        <v>520</v>
      </c>
    </row>
    <row r="9" spans="1:10" ht="15.75" customHeight="1">
      <c r="A9" s="3" t="s">
        <v>5</v>
      </c>
      <c r="B9" s="11" t="s">
        <v>51</v>
      </c>
      <c r="C9" s="12" t="s">
        <v>53</v>
      </c>
      <c r="D9" s="7">
        <v>34408</v>
      </c>
      <c r="E9" s="4">
        <v>96</v>
      </c>
      <c r="F9" s="4">
        <v>334</v>
      </c>
      <c r="G9" s="4">
        <v>173</v>
      </c>
      <c r="H9" s="4">
        <v>8</v>
      </c>
      <c r="I9" s="4">
        <v>4</v>
      </c>
      <c r="J9" s="8">
        <f t="shared" si="0"/>
        <v>507</v>
      </c>
    </row>
    <row r="10" spans="1:10" ht="15.75" customHeight="1">
      <c r="A10" s="3" t="s">
        <v>6</v>
      </c>
      <c r="B10" s="11" t="s">
        <v>67</v>
      </c>
      <c r="C10" s="5" t="s">
        <v>65</v>
      </c>
      <c r="D10" s="7">
        <v>33957</v>
      </c>
      <c r="E10" s="31">
        <v>216</v>
      </c>
      <c r="F10" s="4">
        <v>357</v>
      </c>
      <c r="G10" s="4">
        <v>136</v>
      </c>
      <c r="H10" s="4">
        <v>12</v>
      </c>
      <c r="I10" s="4">
        <v>7</v>
      </c>
      <c r="J10" s="8">
        <f t="shared" si="0"/>
        <v>493</v>
      </c>
    </row>
    <row r="11" spans="1:10" ht="15.75" customHeight="1">
      <c r="A11" s="3" t="s">
        <v>7</v>
      </c>
      <c r="B11" s="5" t="s">
        <v>33</v>
      </c>
      <c r="C11" s="5" t="s">
        <v>35</v>
      </c>
      <c r="D11" s="7">
        <v>34690</v>
      </c>
      <c r="E11" s="4">
        <v>457</v>
      </c>
      <c r="F11" s="4">
        <v>322</v>
      </c>
      <c r="G11" s="4">
        <v>164</v>
      </c>
      <c r="H11" s="4">
        <v>13</v>
      </c>
      <c r="I11" s="4">
        <v>4</v>
      </c>
      <c r="J11" s="8">
        <f t="shared" si="0"/>
        <v>486</v>
      </c>
    </row>
    <row r="12" spans="1:10" ht="15.75" customHeight="1">
      <c r="A12" s="3" t="s">
        <v>8</v>
      </c>
      <c r="B12" s="5" t="s">
        <v>37</v>
      </c>
      <c r="C12" s="5" t="s">
        <v>38</v>
      </c>
      <c r="D12" s="7">
        <v>33708</v>
      </c>
      <c r="E12" s="4">
        <v>369</v>
      </c>
      <c r="F12" s="4">
        <v>343</v>
      </c>
      <c r="G12" s="4">
        <v>140</v>
      </c>
      <c r="H12" s="4">
        <v>8</v>
      </c>
      <c r="I12" s="4">
        <v>7</v>
      </c>
      <c r="J12" s="8">
        <f t="shared" si="0"/>
        <v>483</v>
      </c>
    </row>
    <row r="13" spans="1:10" ht="15.75" customHeight="1">
      <c r="A13" s="3" t="s">
        <v>9</v>
      </c>
      <c r="B13" s="11" t="s">
        <v>66</v>
      </c>
      <c r="C13" s="5" t="s">
        <v>65</v>
      </c>
      <c r="D13" s="7">
        <v>33501</v>
      </c>
      <c r="E13" s="4">
        <v>215</v>
      </c>
      <c r="F13" s="4">
        <v>337</v>
      </c>
      <c r="G13" s="4">
        <v>140</v>
      </c>
      <c r="H13" s="4">
        <v>9</v>
      </c>
      <c r="I13" s="4">
        <v>6</v>
      </c>
      <c r="J13" s="8">
        <f t="shared" si="0"/>
        <v>477</v>
      </c>
    </row>
    <row r="14" spans="1:10" ht="15.75" customHeight="1">
      <c r="A14" s="3" t="s">
        <v>10</v>
      </c>
      <c r="B14" s="5" t="s">
        <v>34</v>
      </c>
      <c r="C14" s="5" t="s">
        <v>35</v>
      </c>
      <c r="D14" s="7">
        <v>34043</v>
      </c>
      <c r="E14" s="4">
        <v>468</v>
      </c>
      <c r="F14" s="4">
        <v>339</v>
      </c>
      <c r="G14" s="4">
        <v>137</v>
      </c>
      <c r="H14" s="4">
        <v>12</v>
      </c>
      <c r="I14" s="4">
        <v>4</v>
      </c>
      <c r="J14" s="8">
        <f t="shared" si="0"/>
        <v>476</v>
      </c>
    </row>
    <row r="15" spans="1:10" ht="15.75" customHeight="1" thickBot="1">
      <c r="A15" s="3" t="s">
        <v>11</v>
      </c>
      <c r="B15" s="35" t="s">
        <v>49</v>
      </c>
      <c r="C15" s="36" t="s">
        <v>46</v>
      </c>
      <c r="D15" s="25">
        <v>34579</v>
      </c>
      <c r="E15" s="26">
        <v>716</v>
      </c>
      <c r="F15" s="26">
        <v>334</v>
      </c>
      <c r="G15" s="26">
        <v>128</v>
      </c>
      <c r="H15" s="26">
        <v>13</v>
      </c>
      <c r="I15" s="26">
        <v>6</v>
      </c>
      <c r="J15" s="27">
        <f t="shared" si="0"/>
        <v>462</v>
      </c>
    </row>
    <row r="16" spans="1:10" ht="15.75" customHeight="1">
      <c r="A16" s="3" t="s">
        <v>12</v>
      </c>
      <c r="B16" s="33" t="s">
        <v>48</v>
      </c>
      <c r="C16" s="34" t="s">
        <v>46</v>
      </c>
      <c r="D16" s="22">
        <v>34324</v>
      </c>
      <c r="E16" s="33" t="s">
        <v>50</v>
      </c>
      <c r="F16" s="23">
        <v>335</v>
      </c>
      <c r="G16" s="23">
        <v>126</v>
      </c>
      <c r="H16" s="23">
        <v>11</v>
      </c>
      <c r="I16" s="23">
        <v>4</v>
      </c>
      <c r="J16" s="24">
        <f t="shared" si="0"/>
        <v>461</v>
      </c>
    </row>
    <row r="17" spans="1:10" ht="15.75" customHeight="1">
      <c r="A17" s="3" t="s">
        <v>13</v>
      </c>
      <c r="B17" s="5" t="s">
        <v>47</v>
      </c>
      <c r="C17" s="9" t="s">
        <v>46</v>
      </c>
      <c r="D17" s="7">
        <v>33982</v>
      </c>
      <c r="E17" s="4">
        <v>715</v>
      </c>
      <c r="F17" s="4">
        <v>327</v>
      </c>
      <c r="G17" s="4">
        <v>130</v>
      </c>
      <c r="H17" s="4">
        <v>18</v>
      </c>
      <c r="I17" s="4">
        <v>1</v>
      </c>
      <c r="J17" s="8">
        <f t="shared" si="0"/>
        <v>457</v>
      </c>
    </row>
    <row r="18" spans="1:10" ht="15.75" customHeight="1">
      <c r="A18" s="3" t="s">
        <v>14</v>
      </c>
      <c r="B18" s="11" t="s">
        <v>52</v>
      </c>
      <c r="C18" s="12" t="s">
        <v>53</v>
      </c>
      <c r="D18" s="7">
        <v>34883</v>
      </c>
      <c r="E18" s="4">
        <v>97</v>
      </c>
      <c r="F18" s="4">
        <v>321</v>
      </c>
      <c r="G18" s="4">
        <v>121</v>
      </c>
      <c r="H18" s="4">
        <v>17</v>
      </c>
      <c r="I18" s="4">
        <v>7</v>
      </c>
      <c r="J18" s="8">
        <f t="shared" si="0"/>
        <v>442</v>
      </c>
    </row>
    <row r="19" spans="1:10" ht="15.75" customHeight="1">
      <c r="A19" s="3" t="s">
        <v>15</v>
      </c>
      <c r="B19" s="5" t="s">
        <v>36</v>
      </c>
      <c r="C19" s="5" t="s">
        <v>38</v>
      </c>
      <c r="D19" s="7">
        <v>34556</v>
      </c>
      <c r="E19" s="4">
        <v>370</v>
      </c>
      <c r="F19" s="4">
        <v>285</v>
      </c>
      <c r="G19" s="4">
        <v>111</v>
      </c>
      <c r="H19" s="4">
        <v>17</v>
      </c>
      <c r="I19" s="4">
        <v>1</v>
      </c>
      <c r="J19" s="8">
        <f t="shared" si="0"/>
        <v>396</v>
      </c>
    </row>
    <row r="20" spans="5:10" ht="12.75">
      <c r="E20" s="32" t="s">
        <v>79</v>
      </c>
      <c r="F20" s="16">
        <f>AVERAGE(F5:F19)</f>
        <v>340.26666666666665</v>
      </c>
      <c r="G20" s="16">
        <f>AVERAGE(G5:G19)</f>
        <v>145</v>
      </c>
      <c r="H20" s="16">
        <f>AVERAGE(H5:H19)</f>
        <v>10.533333333333333</v>
      </c>
      <c r="I20" s="17">
        <f>AVERAGE(I5:I19)</f>
        <v>4.866666666666666</v>
      </c>
      <c r="J20" s="17">
        <f>AVERAGE(J5:J19)</f>
        <v>485.26666666666665</v>
      </c>
    </row>
    <row r="21" ht="12.75">
      <c r="B21" s="2" t="s">
        <v>22</v>
      </c>
    </row>
    <row r="23" spans="1:10" ht="15.75" customHeight="1">
      <c r="A23" s="3" t="s">
        <v>1</v>
      </c>
      <c r="B23" s="6" t="s">
        <v>69</v>
      </c>
      <c r="C23" s="6" t="s">
        <v>73</v>
      </c>
      <c r="D23" s="7">
        <v>32870</v>
      </c>
      <c r="E23" s="4">
        <v>1404</v>
      </c>
      <c r="F23" s="4">
        <v>381</v>
      </c>
      <c r="G23" s="4">
        <v>206</v>
      </c>
      <c r="H23" s="4">
        <v>0</v>
      </c>
      <c r="I23" s="4">
        <v>14</v>
      </c>
      <c r="J23" s="8">
        <f aca="true" t="shared" si="1" ref="J23:J39">+F23+G23</f>
        <v>587</v>
      </c>
    </row>
    <row r="24" spans="1:10" ht="15.75" customHeight="1">
      <c r="A24" s="3" t="s">
        <v>2</v>
      </c>
      <c r="B24" s="6" t="s">
        <v>39</v>
      </c>
      <c r="C24" s="10" t="s">
        <v>41</v>
      </c>
      <c r="D24" s="7">
        <v>31801</v>
      </c>
      <c r="E24" s="4">
        <v>1510</v>
      </c>
      <c r="F24" s="4">
        <v>369</v>
      </c>
      <c r="G24" s="4">
        <v>182</v>
      </c>
      <c r="H24" s="4">
        <v>5</v>
      </c>
      <c r="I24" s="4">
        <v>4</v>
      </c>
      <c r="J24" s="8">
        <f t="shared" si="1"/>
        <v>551</v>
      </c>
    </row>
    <row r="25" spans="1:10" ht="15.75" customHeight="1">
      <c r="A25" s="3" t="s">
        <v>3</v>
      </c>
      <c r="B25" s="6" t="s">
        <v>68</v>
      </c>
      <c r="C25" s="6" t="s">
        <v>73</v>
      </c>
      <c r="D25" s="7">
        <v>31681</v>
      </c>
      <c r="E25" s="4">
        <v>605</v>
      </c>
      <c r="F25" s="4">
        <v>379</v>
      </c>
      <c r="G25" s="4">
        <v>169</v>
      </c>
      <c r="H25" s="4">
        <v>4</v>
      </c>
      <c r="I25" s="4">
        <v>11</v>
      </c>
      <c r="J25" s="8">
        <f t="shared" si="1"/>
        <v>548</v>
      </c>
    </row>
    <row r="26" spans="1:10" ht="15.75" customHeight="1">
      <c r="A26" s="3" t="s">
        <v>4</v>
      </c>
      <c r="B26" s="6" t="s">
        <v>31</v>
      </c>
      <c r="C26" s="6" t="s">
        <v>30</v>
      </c>
      <c r="D26" s="7">
        <v>32184</v>
      </c>
      <c r="E26" s="4">
        <v>3624</v>
      </c>
      <c r="F26" s="4">
        <v>339</v>
      </c>
      <c r="G26" s="4">
        <v>206</v>
      </c>
      <c r="H26" s="4">
        <v>5</v>
      </c>
      <c r="I26" s="4">
        <v>12</v>
      </c>
      <c r="J26" s="8">
        <f t="shared" si="1"/>
        <v>545</v>
      </c>
    </row>
    <row r="27" spans="1:10" ht="15.75" customHeight="1">
      <c r="A27" s="3" t="s">
        <v>5</v>
      </c>
      <c r="B27" s="6" t="s">
        <v>44</v>
      </c>
      <c r="C27" s="10" t="s">
        <v>46</v>
      </c>
      <c r="D27" s="7">
        <v>32659</v>
      </c>
      <c r="E27" s="4">
        <v>711</v>
      </c>
      <c r="F27" s="4">
        <v>366</v>
      </c>
      <c r="G27" s="4">
        <v>154</v>
      </c>
      <c r="H27" s="4">
        <v>12</v>
      </c>
      <c r="I27" s="4">
        <v>8</v>
      </c>
      <c r="J27" s="8">
        <f t="shared" si="1"/>
        <v>520</v>
      </c>
    </row>
    <row r="28" spans="1:10" ht="15.75" customHeight="1">
      <c r="A28" s="3" t="s">
        <v>6</v>
      </c>
      <c r="B28" s="6" t="s">
        <v>59</v>
      </c>
      <c r="C28" s="8" t="s">
        <v>60</v>
      </c>
      <c r="D28" s="7">
        <v>33406</v>
      </c>
      <c r="E28" s="4">
        <v>414</v>
      </c>
      <c r="F28" s="4">
        <v>370</v>
      </c>
      <c r="G28" s="4">
        <v>147</v>
      </c>
      <c r="H28" s="4">
        <v>5</v>
      </c>
      <c r="I28" s="4">
        <v>7</v>
      </c>
      <c r="J28" s="8">
        <f t="shared" si="1"/>
        <v>517</v>
      </c>
    </row>
    <row r="29" spans="1:10" ht="15.75" customHeight="1">
      <c r="A29" s="3" t="s">
        <v>7</v>
      </c>
      <c r="B29" s="6" t="s">
        <v>45</v>
      </c>
      <c r="C29" s="10" t="s">
        <v>46</v>
      </c>
      <c r="D29" s="7">
        <v>32184</v>
      </c>
      <c r="E29" s="4">
        <v>703</v>
      </c>
      <c r="F29" s="4">
        <v>343</v>
      </c>
      <c r="G29" s="4">
        <v>171</v>
      </c>
      <c r="H29" s="4">
        <v>10</v>
      </c>
      <c r="I29" s="4">
        <v>5</v>
      </c>
      <c r="J29" s="8">
        <f t="shared" si="1"/>
        <v>514</v>
      </c>
    </row>
    <row r="30" spans="1:10" ht="15.75" customHeight="1">
      <c r="A30" s="3" t="s">
        <v>8</v>
      </c>
      <c r="B30" s="6" t="s">
        <v>40</v>
      </c>
      <c r="C30" s="10" t="s">
        <v>41</v>
      </c>
      <c r="D30" s="7">
        <v>33406</v>
      </c>
      <c r="E30" s="4">
        <v>1516</v>
      </c>
      <c r="F30" s="4">
        <v>351</v>
      </c>
      <c r="G30" s="4">
        <v>159</v>
      </c>
      <c r="H30" s="4">
        <v>12</v>
      </c>
      <c r="I30" s="4">
        <v>4</v>
      </c>
      <c r="J30" s="8">
        <f t="shared" si="1"/>
        <v>510</v>
      </c>
    </row>
    <row r="31" spans="1:10" ht="15.75" customHeight="1">
      <c r="A31" s="3" t="s">
        <v>9</v>
      </c>
      <c r="B31" s="20" t="s">
        <v>64</v>
      </c>
      <c r="C31" s="6" t="s">
        <v>65</v>
      </c>
      <c r="D31" s="7">
        <v>32326</v>
      </c>
      <c r="E31" s="4">
        <v>214</v>
      </c>
      <c r="F31" s="4">
        <v>356</v>
      </c>
      <c r="G31" s="4">
        <v>154</v>
      </c>
      <c r="H31" s="4">
        <v>11</v>
      </c>
      <c r="I31" s="4">
        <v>3</v>
      </c>
      <c r="J31" s="8">
        <f t="shared" si="1"/>
        <v>510</v>
      </c>
    </row>
    <row r="32" spans="1:10" ht="15.75" customHeight="1">
      <c r="A32" s="3" t="s">
        <v>10</v>
      </c>
      <c r="B32" s="6" t="s">
        <v>71</v>
      </c>
      <c r="C32" s="6" t="s">
        <v>72</v>
      </c>
      <c r="D32" s="7">
        <v>31683</v>
      </c>
      <c r="E32" s="4">
        <v>1728</v>
      </c>
      <c r="F32" s="4">
        <v>354</v>
      </c>
      <c r="G32" s="4">
        <v>140</v>
      </c>
      <c r="H32" s="4">
        <v>9</v>
      </c>
      <c r="I32" s="4">
        <v>5</v>
      </c>
      <c r="J32" s="8">
        <f t="shared" si="1"/>
        <v>494</v>
      </c>
    </row>
    <row r="33" spans="1:10" ht="15.75" customHeight="1" thickBot="1">
      <c r="A33" s="3" t="s">
        <v>11</v>
      </c>
      <c r="B33" s="29" t="s">
        <v>58</v>
      </c>
      <c r="C33" s="27" t="s">
        <v>60</v>
      </c>
      <c r="D33" s="25">
        <v>32161</v>
      </c>
      <c r="E33" s="26">
        <v>810</v>
      </c>
      <c r="F33" s="26">
        <v>369</v>
      </c>
      <c r="G33" s="26">
        <v>120</v>
      </c>
      <c r="H33" s="26">
        <v>9</v>
      </c>
      <c r="I33" s="26">
        <v>4</v>
      </c>
      <c r="J33" s="27">
        <f t="shared" si="1"/>
        <v>489</v>
      </c>
    </row>
    <row r="34" spans="1:10" ht="15.75" customHeight="1">
      <c r="A34" s="3" t="s">
        <v>12</v>
      </c>
      <c r="B34" s="28" t="s">
        <v>62</v>
      </c>
      <c r="C34" s="13" t="s">
        <v>63</v>
      </c>
      <c r="D34" s="22">
        <v>32127</v>
      </c>
      <c r="E34" s="23">
        <v>549</v>
      </c>
      <c r="F34" s="23">
        <v>353</v>
      </c>
      <c r="G34" s="23">
        <v>131</v>
      </c>
      <c r="H34" s="23">
        <v>13</v>
      </c>
      <c r="I34" s="23">
        <v>5</v>
      </c>
      <c r="J34" s="24">
        <f t="shared" si="1"/>
        <v>484</v>
      </c>
    </row>
    <row r="35" spans="1:10" ht="15.75" customHeight="1">
      <c r="A35" s="3" t="s">
        <v>13</v>
      </c>
      <c r="B35" s="18" t="s">
        <v>54</v>
      </c>
      <c r="C35" s="6" t="s">
        <v>56</v>
      </c>
      <c r="D35" s="14">
        <v>32515</v>
      </c>
      <c r="E35" s="15">
        <v>2158</v>
      </c>
      <c r="F35" s="15">
        <v>323</v>
      </c>
      <c r="G35" s="15">
        <v>156</v>
      </c>
      <c r="H35" s="15">
        <v>15</v>
      </c>
      <c r="I35" s="15">
        <v>6</v>
      </c>
      <c r="J35" s="19">
        <f t="shared" si="1"/>
        <v>479</v>
      </c>
    </row>
    <row r="36" spans="1:10" ht="15.75" customHeight="1">
      <c r="A36" s="3" t="s">
        <v>14</v>
      </c>
      <c r="B36" s="20" t="s">
        <v>74</v>
      </c>
      <c r="C36" s="21" t="s">
        <v>75</v>
      </c>
      <c r="D36" s="7">
        <v>31909</v>
      </c>
      <c r="E36" s="4">
        <v>811</v>
      </c>
      <c r="F36" s="4">
        <v>343</v>
      </c>
      <c r="G36" s="4">
        <v>136</v>
      </c>
      <c r="H36" s="4">
        <v>13</v>
      </c>
      <c r="I36" s="4">
        <v>7</v>
      </c>
      <c r="J36" s="8">
        <f t="shared" si="1"/>
        <v>479</v>
      </c>
    </row>
    <row r="37" spans="1:10" ht="15.75" customHeight="1">
      <c r="A37" s="3" t="s">
        <v>15</v>
      </c>
      <c r="B37" s="6" t="s">
        <v>32</v>
      </c>
      <c r="C37" s="6" t="s">
        <v>30</v>
      </c>
      <c r="D37" s="7">
        <v>33139</v>
      </c>
      <c r="E37" s="4">
        <v>2856</v>
      </c>
      <c r="F37" s="4">
        <v>308</v>
      </c>
      <c r="G37" s="4">
        <v>161</v>
      </c>
      <c r="H37" s="4">
        <v>3</v>
      </c>
      <c r="I37" s="4">
        <v>5</v>
      </c>
      <c r="J37" s="8">
        <f t="shared" si="1"/>
        <v>469</v>
      </c>
    </row>
    <row r="38" spans="1:10" ht="15.75" customHeight="1">
      <c r="A38" s="3" t="s">
        <v>23</v>
      </c>
      <c r="B38" s="6" t="s">
        <v>43</v>
      </c>
      <c r="C38" s="10" t="s">
        <v>46</v>
      </c>
      <c r="D38" s="7">
        <v>32866</v>
      </c>
      <c r="E38" s="4">
        <v>708</v>
      </c>
      <c r="F38" s="4">
        <v>326</v>
      </c>
      <c r="G38" s="4">
        <v>140</v>
      </c>
      <c r="H38" s="4">
        <v>7</v>
      </c>
      <c r="I38" s="4">
        <v>1</v>
      </c>
      <c r="J38" s="8">
        <f t="shared" si="1"/>
        <v>466</v>
      </c>
    </row>
    <row r="39" spans="1:10" ht="15.75" customHeight="1">
      <c r="A39" s="3" t="s">
        <v>24</v>
      </c>
      <c r="B39" s="6" t="s">
        <v>70</v>
      </c>
      <c r="C39" s="6" t="s">
        <v>73</v>
      </c>
      <c r="D39" s="7">
        <v>31825</v>
      </c>
      <c r="E39" s="4">
        <v>1403</v>
      </c>
      <c r="F39" s="4">
        <v>340</v>
      </c>
      <c r="G39" s="4">
        <v>120</v>
      </c>
      <c r="H39" s="4">
        <v>18</v>
      </c>
      <c r="I39" s="4">
        <v>6</v>
      </c>
      <c r="J39" s="8">
        <f t="shared" si="1"/>
        <v>460</v>
      </c>
    </row>
    <row r="40" spans="5:10" ht="12.75">
      <c r="E40" s="32" t="s">
        <v>79</v>
      </c>
      <c r="F40" s="16">
        <f>AVERAGE(F23:F39)</f>
        <v>351.1764705882353</v>
      </c>
      <c r="G40" s="16">
        <f>AVERAGE(G23:G39)</f>
        <v>156</v>
      </c>
      <c r="H40" s="17">
        <f>AVERAGE(H23:H39)</f>
        <v>8.882352941176471</v>
      </c>
      <c r="I40" s="17">
        <f>AVERAGE(I23:I39)</f>
        <v>6.294117647058823</v>
      </c>
      <c r="J40" s="17">
        <f>AVERAGE(J23:J39)</f>
        <v>507.1764705882353</v>
      </c>
    </row>
    <row r="42" ht="15">
      <c r="B42" s="30" t="s">
        <v>77</v>
      </c>
    </row>
    <row r="43" spans="1:10" ht="12.75">
      <c r="A43" s="3" t="s">
        <v>1</v>
      </c>
      <c r="B43" s="3" t="s">
        <v>42</v>
      </c>
      <c r="C43" s="4" t="s">
        <v>41</v>
      </c>
      <c r="D43" s="7">
        <v>31710</v>
      </c>
      <c r="E43" s="4">
        <v>1508</v>
      </c>
      <c r="F43" s="4">
        <v>331</v>
      </c>
      <c r="G43" s="4">
        <v>140</v>
      </c>
      <c r="H43" s="4">
        <v>11</v>
      </c>
      <c r="I43" s="4">
        <v>2</v>
      </c>
      <c r="J43" s="4">
        <v>471</v>
      </c>
    </row>
    <row r="46" ht="12.75">
      <c r="E46" t="s">
        <v>25</v>
      </c>
    </row>
    <row r="47" spans="2:5" ht="12.75">
      <c r="B47" t="s">
        <v>78</v>
      </c>
      <c r="E47" t="s">
        <v>26</v>
      </c>
    </row>
  </sheetData>
  <printOptions/>
  <pageMargins left="0.28" right="0.33" top="0.53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KT</cp:lastModifiedBy>
  <cp:lastPrinted>2009-11-01T06:44:33Z</cp:lastPrinted>
  <dcterms:created xsi:type="dcterms:W3CDTF">2009-10-27T09:57:42Z</dcterms:created>
  <dcterms:modified xsi:type="dcterms:W3CDTF">2009-11-01T06:45:30Z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